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76" i="1"/>
  <c r="I176" i="1"/>
  <c r="G157" i="1"/>
  <c r="I157" i="1"/>
  <c r="I138" i="1"/>
  <c r="G138" i="1"/>
  <c r="I119" i="1"/>
  <c r="I62" i="1"/>
  <c r="I195" i="1"/>
  <c r="F62" i="1"/>
  <c r="H62" i="1"/>
  <c r="G62" i="1"/>
  <c r="G81" i="1"/>
  <c r="I81" i="1"/>
  <c r="H138" i="1"/>
  <c r="J138" i="1"/>
  <c r="H157" i="1"/>
  <c r="J157" i="1"/>
  <c r="H176" i="1"/>
  <c r="J176" i="1"/>
  <c r="H100" i="1"/>
  <c r="J100" i="1"/>
  <c r="G100" i="1"/>
  <c r="I100" i="1"/>
  <c r="J81" i="1"/>
  <c r="F43" i="1"/>
  <c r="H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<sst xmlns="http://schemas.openxmlformats.org/spreadsheetml/2006/main" count="251" uniqueCount="79">
  <si>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</si>
  <si>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</si>
  <si>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</si>
  <si>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</si>
  <si>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</si>
  <si>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</si>
  <si>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</si>
  <si>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</si>
  <si>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</si>
  <si>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</si>
  <si>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</si>
  <si>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</si>
  <si>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</si>
  <si>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</si>
  <si>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</si>
  <si>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</si>
  <si>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</si>
  <si>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</si>
  <si>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</si>
  <si>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</si>
  <si>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</si>
  <si>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</si>
  <si>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</si>
  <si>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</si>
  <si>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</si>
  <si>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</si>
  <si>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</si>
  <si>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</si>
  <si>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</si>
  <si>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</si>
  <si>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</si>
  <si>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</si>
  <si>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</si>
  <si>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</si>
  <si>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</si>
  <si>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</si>
  <si>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Напиток из шиповника</t>
  </si>
  <si>
    <t>Винегрет овощной</t>
  </si>
  <si>
    <t>Компот из яблок с лимоном</t>
  </si>
  <si>
    <t>Суп картофельный с бобовыми</t>
  </si>
  <si>
    <t>Жаркое по-домашнему</t>
  </si>
  <si>
    <t>Компот из апельсинов с яблоками</t>
  </si>
  <si>
    <t>Салат картофельный с фасолью</t>
  </si>
  <si>
    <t>Суп картофельный с макаронными изделиями</t>
  </si>
  <si>
    <t>Фрикаделька "Петушок"</t>
  </si>
  <si>
    <t xml:space="preserve">Пюре картофельное </t>
  </si>
  <si>
    <t>Чай с сахаром</t>
  </si>
  <si>
    <t>Хлеб ржано-пшеничный</t>
  </si>
  <si>
    <t>Рассольник "Ленинградский"</t>
  </si>
  <si>
    <t>Котлета "Нептун"</t>
  </si>
  <si>
    <t>Рис отварной</t>
  </si>
  <si>
    <t>Соус томатный</t>
  </si>
  <si>
    <t>Икра морковная</t>
  </si>
  <si>
    <t>Борщ с капустой и картофелем</t>
  </si>
  <si>
    <t>Запеканка картофельная с мясом</t>
  </si>
  <si>
    <t>Салат из свеклы с сыром</t>
  </si>
  <si>
    <t>Котлеты из птицы</t>
  </si>
  <si>
    <t>Каша гречневая</t>
  </si>
  <si>
    <t>Салат картофельный с сол.огурцами</t>
  </si>
  <si>
    <t>Солянка из птицы</t>
  </si>
  <si>
    <t>Биточки из говядины</t>
  </si>
  <si>
    <t>Макаронные изделия отварные</t>
  </si>
  <si>
    <t>Салат "Дружба"</t>
  </si>
  <si>
    <t>Суп крестьянский с крупой</t>
  </si>
  <si>
    <t>Плов из отварной птицы</t>
  </si>
  <si>
    <t>Компот из кураги</t>
  </si>
  <si>
    <t>Свекольник</t>
  </si>
  <si>
    <t>Котлета "Загадка"</t>
  </si>
  <si>
    <t>Капуста тушеная с морковью</t>
  </si>
  <si>
    <t>Пуштые шыд</t>
  </si>
  <si>
    <t>Уха со взбитым яйцом</t>
  </si>
  <si>
    <t>Биточки из птицы</t>
  </si>
  <si>
    <t>Рис с овощами</t>
  </si>
  <si>
    <t>МБОУ Чутырская СОШ</t>
  </si>
  <si>
    <t>директор</t>
  </si>
  <si>
    <t>Перевозчикова М.А.</t>
  </si>
  <si>
    <t>Суп-лапша домашняя</t>
  </si>
  <si>
    <t>Гуляш из свинины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</si>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</sst>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justify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justify"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0" zoomScaleNormal="7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7" t="s">
        <v>73</v>
      </c>
      <c r="D1" s="68"/>
      <c r="E1" s="68"/>
      <c r="F1" s="13" t="s">
        <v>16</v>
      </c>
      <c r="G1" s="2" t="s">
        <v>17</v>
      </c>
      <c r="H1" s="69" t="s">
        <v>74</v>
      </c>
      <c r="I1" s="69"/>
      <c r="J1" s="69"/>
      <c r="K1" s="69"/>
    </row>
    <row r="2" spans="1:11" ht="18" x14ac:dyDescent="0.2">
      <c r="A2" s="36" t="s">
        <v>6</v>
      </c>
      <c r="C2" s="2"/>
      <c r="G2" s="2" t="s">
        <v>18</v>
      </c>
      <c r="H2" s="69" t="s">
        <v>75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0"/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62</v>
      </c>
      <c r="F14" s="57">
        <v>60</v>
      </c>
      <c r="G14" s="58">
        <v>1.2</v>
      </c>
      <c r="H14" s="58">
        <v>6.66</v>
      </c>
      <c r="I14" s="58">
        <v>0.72</v>
      </c>
      <c r="J14" s="58">
        <v>66.599999999999994</v>
      </c>
      <c r="K14" s="49">
        <v>28</v>
      </c>
    </row>
    <row r="15" spans="1:11" ht="15" x14ac:dyDescent="0.25">
      <c r="A15" s="24"/>
      <c r="B15" s="16"/>
      <c r="C15" s="11"/>
      <c r="D15" s="7" t="s">
        <v>27</v>
      </c>
      <c r="E15" s="48" t="s">
        <v>43</v>
      </c>
      <c r="F15" s="49">
        <v>200</v>
      </c>
      <c r="G15" s="50">
        <v>2.14</v>
      </c>
      <c r="H15" s="50">
        <v>2.06</v>
      </c>
      <c r="I15" s="50">
        <v>13.4</v>
      </c>
      <c r="J15" s="50">
        <v>80.599999999999994</v>
      </c>
      <c r="K15" s="49">
        <v>116</v>
      </c>
    </row>
    <row r="16" spans="1:11" ht="15" x14ac:dyDescent="0.25">
      <c r="A16" s="24"/>
      <c r="B16" s="16"/>
      <c r="C16" s="11"/>
      <c r="D16" s="7" t="s">
        <v>28</v>
      </c>
      <c r="E16" s="48" t="s">
        <v>44</v>
      </c>
      <c r="F16" s="49">
        <v>80</v>
      </c>
      <c r="G16" s="50">
        <v>19.3</v>
      </c>
      <c r="H16" s="50">
        <v>20.8</v>
      </c>
      <c r="I16" s="50">
        <v>1.2</v>
      </c>
      <c r="J16" s="50">
        <v>290.5</v>
      </c>
      <c r="K16" s="49">
        <v>294</v>
      </c>
    </row>
    <row r="17" spans="1:11" ht="15" x14ac:dyDescent="0.25">
      <c r="A17" s="24"/>
      <c r="B17" s="16"/>
      <c r="C17" s="11"/>
      <c r="D17" s="7" t="s">
        <v>29</v>
      </c>
      <c r="E17" s="48" t="s">
        <v>45</v>
      </c>
      <c r="F17" s="49">
        <v>150</v>
      </c>
      <c r="G17" s="50">
        <v>18.899999999999999</v>
      </c>
      <c r="H17" s="50">
        <v>7.05</v>
      </c>
      <c r="I17" s="50">
        <v>11.55</v>
      </c>
      <c r="J17" s="50">
        <v>186</v>
      </c>
      <c r="K17" s="49">
        <v>377</v>
      </c>
    </row>
    <row r="18" spans="1:11" ht="15" x14ac:dyDescent="0.25">
      <c r="A18" s="24"/>
      <c r="B18" s="16"/>
      <c r="C18" s="11"/>
      <c r="D18" s="7" t="s">
        <v>30</v>
      </c>
      <c r="E18" s="51" t="s">
        <v>46</v>
      </c>
      <c r="F18" s="49">
        <v>200</v>
      </c>
      <c r="G18" s="50">
        <v>0.2</v>
      </c>
      <c r="H18" s="50">
        <v>0.1</v>
      </c>
      <c r="I18" s="50">
        <v>9.3000000000000007</v>
      </c>
      <c r="J18" s="50">
        <v>38</v>
      </c>
      <c r="K18" s="49">
        <v>457</v>
      </c>
    </row>
    <row r="19" spans="1:11" ht="15" x14ac:dyDescent="0.25">
      <c r="A19" s="24"/>
      <c r="B19" s="16"/>
      <c r="C19" s="11"/>
      <c r="D19" s="7" t="s">
        <v>31</v>
      </c>
      <c r="E19" s="52" t="s">
        <v>35</v>
      </c>
      <c r="F19" s="49">
        <v>35</v>
      </c>
      <c r="G19" s="50">
        <v>2.66</v>
      </c>
      <c r="H19" s="50">
        <v>0.28000000000000003</v>
      </c>
      <c r="I19" s="50">
        <v>17.010000000000002</v>
      </c>
      <c r="J19" s="50">
        <v>83.3</v>
      </c>
      <c r="K19" s="45"/>
    </row>
    <row r="20" spans="1:11" ht="15" x14ac:dyDescent="0.25">
      <c r="A20" s="24"/>
      <c r="B20" s="16"/>
      <c r="C20" s="11"/>
      <c r="D20" s="7" t="s">
        <v>32</v>
      </c>
      <c r="E20" s="53" t="s">
        <v>47</v>
      </c>
      <c r="F20" s="49">
        <v>35</v>
      </c>
      <c r="G20" s="54">
        <v>2.42</v>
      </c>
      <c r="H20" s="54">
        <v>0.42</v>
      </c>
      <c r="I20" s="54">
        <v>14.84</v>
      </c>
      <c r="J20" s="54">
        <v>74.900000000000006</v>
      </c>
      <c r="K20" s="45"/>
    </row>
    <row r="21" spans="1:11" ht="15" x14ac:dyDescent="0.25">
      <c r="A21" s="24"/>
      <c r="B21" s="16"/>
      <c r="C21" s="11"/>
      <c r="D21" s="6"/>
      <c r="E21" s="53"/>
      <c r="F21" s="49"/>
      <c r="G21" s="54"/>
      <c r="H21" s="54"/>
      <c r="I21" s="54"/>
      <c r="J21" s="5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46.820000000000007</v>
      </c>
      <c r="H23" s="20">
        <f t="shared" si="1"/>
        <v>37.370000000000005</v>
      </c>
      <c r="I23" s="20">
        <f t="shared" si="1"/>
        <v>68.02000000000001</v>
      </c>
      <c r="J23" s="20">
        <f t="shared" si="1"/>
        <v>819.9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760</v>
      </c>
      <c r="G24" s="33">
        <f t="shared" ref="G24:J24" si="2">G13+G23</f>
        <v>46.820000000000007</v>
      </c>
      <c r="H24" s="33">
        <f t="shared" si="2"/>
        <v>37.370000000000005</v>
      </c>
      <c r="I24" s="33">
        <f t="shared" si="2"/>
        <v>68.02000000000001</v>
      </c>
      <c r="J24" s="33">
        <f t="shared" si="2"/>
        <v>819.9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37</v>
      </c>
      <c r="F33" s="49">
        <v>60</v>
      </c>
      <c r="G33" s="50">
        <v>0.78</v>
      </c>
      <c r="H33" s="50">
        <v>3.72</v>
      </c>
      <c r="I33" s="50">
        <v>3.9</v>
      </c>
      <c r="J33" s="50">
        <v>52.2</v>
      </c>
      <c r="K33" s="49">
        <v>47</v>
      </c>
    </row>
    <row r="34" spans="1:11" ht="15" x14ac:dyDescent="0.25">
      <c r="A34" s="15"/>
      <c r="B34" s="16"/>
      <c r="C34" s="11"/>
      <c r="D34" s="7" t="s">
        <v>27</v>
      </c>
      <c r="E34" s="48" t="s">
        <v>48</v>
      </c>
      <c r="F34" s="49">
        <v>200</v>
      </c>
      <c r="G34" s="50">
        <v>1.5</v>
      </c>
      <c r="H34" s="50">
        <v>4.08</v>
      </c>
      <c r="I34" s="50">
        <v>10.58</v>
      </c>
      <c r="J34" s="50">
        <v>85</v>
      </c>
      <c r="K34" s="49">
        <v>100</v>
      </c>
    </row>
    <row r="35" spans="1:11" ht="15" x14ac:dyDescent="0.25">
      <c r="A35" s="15"/>
      <c r="B35" s="16"/>
      <c r="C35" s="11"/>
      <c r="D35" s="7" t="s">
        <v>28</v>
      </c>
      <c r="E35" s="48" t="s">
        <v>49</v>
      </c>
      <c r="F35" s="49">
        <v>80</v>
      </c>
      <c r="G35" s="50">
        <v>12.8</v>
      </c>
      <c r="H35" s="50">
        <v>13.6</v>
      </c>
      <c r="I35" s="50">
        <v>9.9</v>
      </c>
      <c r="J35" s="50">
        <v>206.9</v>
      </c>
      <c r="K35" s="49">
        <v>88</v>
      </c>
    </row>
    <row r="36" spans="1:11" ht="15" x14ac:dyDescent="0.25">
      <c r="A36" s="15"/>
      <c r="B36" s="16"/>
      <c r="C36" s="11"/>
      <c r="D36" s="7" t="s">
        <v>29</v>
      </c>
      <c r="E36" s="48" t="s">
        <v>50</v>
      </c>
      <c r="F36" s="49">
        <v>150</v>
      </c>
      <c r="G36" s="50">
        <v>3.5</v>
      </c>
      <c r="H36" s="50">
        <v>5.4</v>
      </c>
      <c r="I36" s="50">
        <v>28.52</v>
      </c>
      <c r="J36" s="50">
        <v>176.7</v>
      </c>
      <c r="K36" s="49">
        <v>385</v>
      </c>
    </row>
    <row r="37" spans="1:11" ht="15" x14ac:dyDescent="0.25">
      <c r="A37" s="15"/>
      <c r="B37" s="16"/>
      <c r="C37" s="11"/>
      <c r="D37" s="7" t="s">
        <v>30</v>
      </c>
      <c r="E37" s="48" t="s">
        <v>36</v>
      </c>
      <c r="F37" s="49">
        <v>200</v>
      </c>
      <c r="G37" s="50">
        <v>0.7</v>
      </c>
      <c r="H37" s="50">
        <v>0.3</v>
      </c>
      <c r="I37" s="50">
        <v>18.3</v>
      </c>
      <c r="J37" s="50">
        <v>78</v>
      </c>
      <c r="K37" s="49">
        <v>496</v>
      </c>
    </row>
    <row r="38" spans="1:11" ht="15" x14ac:dyDescent="0.25">
      <c r="A38" s="15"/>
      <c r="B38" s="16"/>
      <c r="C38" s="11"/>
      <c r="D38" s="7" t="s">
        <v>31</v>
      </c>
      <c r="E38" s="52" t="s">
        <v>35</v>
      </c>
      <c r="F38" s="49">
        <v>35</v>
      </c>
      <c r="G38" s="50">
        <v>2.66</v>
      </c>
      <c r="H38" s="50">
        <v>0.28000000000000003</v>
      </c>
      <c r="I38" s="50">
        <v>17.010000000000002</v>
      </c>
      <c r="J38" s="50">
        <v>83.3</v>
      </c>
      <c r="K38" s="49"/>
    </row>
    <row r="39" spans="1:11" ht="15" x14ac:dyDescent="0.25">
      <c r="A39" s="15"/>
      <c r="B39" s="16"/>
      <c r="C39" s="11"/>
      <c r="D39" s="7" t="s">
        <v>32</v>
      </c>
      <c r="E39" s="53" t="s">
        <v>47</v>
      </c>
      <c r="F39" s="49">
        <v>35</v>
      </c>
      <c r="G39" s="54">
        <v>2.42</v>
      </c>
      <c r="H39" s="54">
        <v>0.42</v>
      </c>
      <c r="I39" s="54">
        <v>14.84</v>
      </c>
      <c r="J39" s="54">
        <v>74.900000000000006</v>
      </c>
      <c r="K39" s="45"/>
    </row>
    <row r="40" spans="1:11" ht="15" x14ac:dyDescent="0.25">
      <c r="A40" s="15"/>
      <c r="B40" s="16"/>
      <c r="C40" s="11"/>
      <c r="D40" s="6"/>
      <c r="E40" s="53"/>
      <c r="F40" s="49"/>
      <c r="G40" s="54"/>
      <c r="H40" s="54"/>
      <c r="I40" s="54"/>
      <c r="J40" s="54"/>
      <c r="K40" s="45"/>
    </row>
    <row r="41" spans="1:11" ht="15" x14ac:dyDescent="0.25">
      <c r="A41" s="15"/>
      <c r="B41" s="16"/>
      <c r="C41" s="11"/>
      <c r="D41" s="6"/>
      <c r="E41" s="48" t="s">
        <v>51</v>
      </c>
      <c r="F41" s="49">
        <v>30</v>
      </c>
      <c r="G41" s="50">
        <v>0.33</v>
      </c>
      <c r="H41" s="50">
        <v>0.98</v>
      </c>
      <c r="I41" s="50">
        <v>1.37</v>
      </c>
      <c r="J41" s="50">
        <v>15.69</v>
      </c>
      <c r="K41" s="49">
        <v>419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24.689999999999998</v>
      </c>
      <c r="H42" s="20">
        <f t="shared" ref="H42" si="8">SUM(H33:H41)</f>
        <v>28.78</v>
      </c>
      <c r="I42" s="20">
        <f t="shared" ref="I42" si="9">SUM(I33:I41)</f>
        <v>104.42000000000002</v>
      </c>
      <c r="J42" s="20">
        <f t="shared" ref="J42" si="10">SUM(J33:J41)</f>
        <v>772.68999999999994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790</v>
      </c>
      <c r="G43" s="33">
        <f t="shared" ref="G43" si="11">G32+G42</f>
        <v>24.689999999999998</v>
      </c>
      <c r="H43" s="33">
        <f t="shared" ref="H43" si="12">H32+H42</f>
        <v>28.78</v>
      </c>
      <c r="I43" s="33">
        <f t="shared" ref="I43" si="13">I32+I42</f>
        <v>104.42000000000002</v>
      </c>
      <c r="J43" s="33">
        <f t="shared" ref="J43" si="14">J32+J42</f>
        <v>772.68999999999994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52</v>
      </c>
      <c r="F52" s="49">
        <v>60</v>
      </c>
      <c r="G52" s="50">
        <v>1.26</v>
      </c>
      <c r="H52" s="50">
        <v>3.3</v>
      </c>
      <c r="I52" s="50">
        <v>5.58</v>
      </c>
      <c r="J52" s="50">
        <v>57</v>
      </c>
      <c r="K52" s="49">
        <v>54</v>
      </c>
    </row>
    <row r="53" spans="1:11" ht="15" x14ac:dyDescent="0.25">
      <c r="A53" s="24"/>
      <c r="B53" s="16"/>
      <c r="C53" s="11"/>
      <c r="D53" s="7" t="s">
        <v>27</v>
      </c>
      <c r="E53" s="48" t="s">
        <v>53</v>
      </c>
      <c r="F53" s="49">
        <v>200</v>
      </c>
      <c r="G53" s="50">
        <v>1.44</v>
      </c>
      <c r="H53" s="50">
        <v>3.54</v>
      </c>
      <c r="I53" s="50">
        <v>5.72</v>
      </c>
      <c r="J53" s="50">
        <v>60.5</v>
      </c>
      <c r="K53" s="49">
        <v>95</v>
      </c>
    </row>
    <row r="54" spans="1:11" ht="15" x14ac:dyDescent="0.25">
      <c r="A54" s="24"/>
      <c r="B54" s="16"/>
      <c r="C54" s="11"/>
      <c r="D54" s="7" t="s">
        <v>28</v>
      </c>
      <c r="E54" s="48" t="s">
        <v>54</v>
      </c>
      <c r="F54" s="49">
        <v>200</v>
      </c>
      <c r="G54" s="50">
        <v>21.7</v>
      </c>
      <c r="H54" s="50">
        <v>15.9</v>
      </c>
      <c r="I54" s="50">
        <v>17.899999999999999</v>
      </c>
      <c r="J54" s="50">
        <v>301</v>
      </c>
      <c r="K54" s="49">
        <v>334</v>
      </c>
    </row>
    <row r="55" spans="1:11" ht="15" x14ac:dyDescent="0.25">
      <c r="A55" s="24"/>
      <c r="B55" s="16"/>
      <c r="C55" s="11"/>
      <c r="D55" s="7" t="s">
        <v>29</v>
      </c>
      <c r="E55" s="51"/>
      <c r="F55" s="49"/>
      <c r="G55" s="50"/>
      <c r="H55" s="50"/>
      <c r="I55" s="50"/>
      <c r="J55" s="50"/>
      <c r="K55" s="45"/>
    </row>
    <row r="56" spans="1:11" ht="15" x14ac:dyDescent="0.25">
      <c r="A56" s="24"/>
      <c r="B56" s="16"/>
      <c r="C56" s="11"/>
      <c r="D56" s="7" t="s">
        <v>30</v>
      </c>
      <c r="E56" s="51" t="s">
        <v>46</v>
      </c>
      <c r="F56" s="49">
        <v>200</v>
      </c>
      <c r="G56" s="50">
        <v>0.2</v>
      </c>
      <c r="H56" s="50">
        <v>0.1</v>
      </c>
      <c r="I56" s="50">
        <v>9.3000000000000007</v>
      </c>
      <c r="J56" s="50">
        <v>38</v>
      </c>
      <c r="K56" s="45">
        <v>457</v>
      </c>
    </row>
    <row r="57" spans="1:11" ht="15" x14ac:dyDescent="0.25">
      <c r="A57" s="24"/>
      <c r="B57" s="16"/>
      <c r="C57" s="11"/>
      <c r="D57" s="7" t="s">
        <v>31</v>
      </c>
      <c r="E57" s="52" t="s">
        <v>35</v>
      </c>
      <c r="F57" s="49">
        <v>35</v>
      </c>
      <c r="G57" s="50">
        <v>2.66</v>
      </c>
      <c r="H57" s="50">
        <v>0.28000000000000003</v>
      </c>
      <c r="I57" s="50">
        <v>17.010000000000002</v>
      </c>
      <c r="J57" s="50">
        <v>83.3</v>
      </c>
      <c r="K57" s="45"/>
    </row>
    <row r="58" spans="1:11" ht="15" x14ac:dyDescent="0.25">
      <c r="A58" s="24"/>
      <c r="B58" s="16"/>
      <c r="C58" s="11"/>
      <c r="D58" s="7" t="s">
        <v>32</v>
      </c>
      <c r="E58" s="53" t="s">
        <v>47</v>
      </c>
      <c r="F58" s="49">
        <v>35</v>
      </c>
      <c r="G58" s="54">
        <v>2.42</v>
      </c>
      <c r="H58" s="54">
        <v>0.42</v>
      </c>
      <c r="I58" s="54">
        <v>14.84</v>
      </c>
      <c r="J58" s="54">
        <v>74.900000000000006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730</v>
      </c>
      <c r="G61" s="20">
        <f t="shared" ref="G61" si="19">SUM(G52:G60)</f>
        <v>29.68</v>
      </c>
      <c r="H61" s="20">
        <f t="shared" ref="H61" si="20">SUM(H52:H60)</f>
        <v>23.540000000000006</v>
      </c>
      <c r="I61" s="20">
        <f t="shared" ref="I61" si="21">SUM(I52:I60)</f>
        <v>70.350000000000009</v>
      </c>
      <c r="J61" s="20">
        <f t="shared" ref="J61" si="22">SUM(J52:J60)</f>
        <v>614.69999999999993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730</v>
      </c>
      <c r="G62" s="33">
        <f t="shared" ref="G62" si="23">G51+G61</f>
        <v>29.68</v>
      </c>
      <c r="H62" s="33">
        <f t="shared" ref="H62" si="24">H51+H61</f>
        <v>23.540000000000006</v>
      </c>
      <c r="I62" s="33">
        <f t="shared" ref="I62" si="25">I51+I61</f>
        <v>70.350000000000009</v>
      </c>
      <c r="J62" s="33">
        <f t="shared" ref="J62" si="26">J51+J61</f>
        <v>614.69999999999993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9" t="s">
        <v>58</v>
      </c>
      <c r="F71" s="57">
        <v>60</v>
      </c>
      <c r="G71" s="58">
        <v>0.9</v>
      </c>
      <c r="H71" s="58">
        <v>3.78</v>
      </c>
      <c r="I71" s="58">
        <v>4.92</v>
      </c>
      <c r="J71" s="58">
        <v>57.6</v>
      </c>
      <c r="K71" s="57">
        <v>43</v>
      </c>
    </row>
    <row r="72" spans="1:11" ht="15" x14ac:dyDescent="0.25">
      <c r="A72" s="24"/>
      <c r="B72" s="16"/>
      <c r="C72" s="11"/>
      <c r="D72" s="7" t="s">
        <v>27</v>
      </c>
      <c r="E72" s="59" t="s">
        <v>39</v>
      </c>
      <c r="F72" s="57">
        <v>200</v>
      </c>
      <c r="G72" s="58">
        <v>6.2</v>
      </c>
      <c r="H72" s="58">
        <v>5.6</v>
      </c>
      <c r="I72" s="58">
        <v>22.3</v>
      </c>
      <c r="J72" s="58">
        <v>167</v>
      </c>
      <c r="K72" s="57">
        <v>47</v>
      </c>
    </row>
    <row r="73" spans="1:11" ht="15" x14ac:dyDescent="0.25">
      <c r="A73" s="24"/>
      <c r="B73" s="16"/>
      <c r="C73" s="11"/>
      <c r="D73" s="7" t="s">
        <v>28</v>
      </c>
      <c r="E73" s="59" t="s">
        <v>56</v>
      </c>
      <c r="F73" s="57">
        <v>70</v>
      </c>
      <c r="G73" s="58">
        <v>10.8</v>
      </c>
      <c r="H73" s="58">
        <v>6.7</v>
      </c>
      <c r="I73" s="58">
        <v>6.2</v>
      </c>
      <c r="J73" s="58">
        <v>128</v>
      </c>
      <c r="K73" s="57">
        <v>372</v>
      </c>
    </row>
    <row r="74" spans="1:11" ht="15" x14ac:dyDescent="0.25">
      <c r="A74" s="24"/>
      <c r="B74" s="16"/>
      <c r="C74" s="11"/>
      <c r="D74" s="7" t="s">
        <v>29</v>
      </c>
      <c r="E74" s="59" t="s">
        <v>57</v>
      </c>
      <c r="F74" s="57">
        <v>150</v>
      </c>
      <c r="G74" s="58">
        <v>5.63</v>
      </c>
      <c r="H74" s="58">
        <v>5.76</v>
      </c>
      <c r="I74" s="58">
        <v>9.83</v>
      </c>
      <c r="J74" s="58">
        <v>173.6</v>
      </c>
      <c r="K74" s="57">
        <v>202</v>
      </c>
    </row>
    <row r="75" spans="1:11" ht="15" x14ac:dyDescent="0.25">
      <c r="A75" s="24"/>
      <c r="B75" s="16"/>
      <c r="C75" s="11"/>
      <c r="D75" s="7" t="s">
        <v>30</v>
      </c>
      <c r="E75" s="59" t="s">
        <v>41</v>
      </c>
      <c r="F75" s="57">
        <v>200</v>
      </c>
      <c r="G75" s="58">
        <v>0.5</v>
      </c>
      <c r="H75" s="58">
        <v>0.2</v>
      </c>
      <c r="I75" s="58">
        <v>15.6</v>
      </c>
      <c r="J75" s="58">
        <v>67</v>
      </c>
      <c r="K75" s="57">
        <v>488</v>
      </c>
    </row>
    <row r="76" spans="1:11" ht="15" x14ac:dyDescent="0.25">
      <c r="A76" s="24"/>
      <c r="B76" s="16"/>
      <c r="C76" s="11"/>
      <c r="D76" s="7" t="s">
        <v>31</v>
      </c>
      <c r="E76" s="60" t="s">
        <v>35</v>
      </c>
      <c r="F76" s="57">
        <v>35</v>
      </c>
      <c r="G76" s="58">
        <v>2.66</v>
      </c>
      <c r="H76" s="58">
        <v>0.28000000000000003</v>
      </c>
      <c r="I76" s="58">
        <v>17.010000000000002</v>
      </c>
      <c r="J76" s="58">
        <v>83.3</v>
      </c>
      <c r="K76" s="45"/>
    </row>
    <row r="77" spans="1:11" ht="15" x14ac:dyDescent="0.25">
      <c r="A77" s="24"/>
      <c r="B77" s="16"/>
      <c r="C77" s="11"/>
      <c r="D77" s="7" t="s">
        <v>32</v>
      </c>
      <c r="E77" s="56" t="s">
        <v>47</v>
      </c>
      <c r="F77" s="57">
        <v>35</v>
      </c>
      <c r="G77" s="61">
        <v>2.42</v>
      </c>
      <c r="H77" s="61">
        <v>0.42</v>
      </c>
      <c r="I77" s="61">
        <v>14.84</v>
      </c>
      <c r="J77" s="61">
        <v>74.900000000000006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29.11</v>
      </c>
      <c r="H80" s="20">
        <f t="shared" ref="H80" si="32">SUM(H71:H79)</f>
        <v>22.74</v>
      </c>
      <c r="I80" s="20">
        <f t="shared" ref="I80" si="33">SUM(I71:I79)</f>
        <v>90.7</v>
      </c>
      <c r="J80" s="20">
        <f t="shared" ref="J80" si="34">SUM(J71:J79)</f>
        <v>751.4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750</v>
      </c>
      <c r="G81" s="33">
        <f t="shared" ref="G81" si="35">G70+G80</f>
        <v>29.11</v>
      </c>
      <c r="H81" s="33">
        <f t="shared" ref="H81" si="36">H70+H80</f>
        <v>22.74</v>
      </c>
      <c r="I81" s="33">
        <f t="shared" ref="I81" si="37">I70+I80</f>
        <v>90.7</v>
      </c>
      <c r="J81" s="33">
        <f t="shared" ref="J81" si="38">J70+J80</f>
        <v>751.4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55</v>
      </c>
      <c r="F90" s="57">
        <v>60</v>
      </c>
      <c r="G90" s="58">
        <v>1.86</v>
      </c>
      <c r="H90" s="58">
        <v>5.04</v>
      </c>
      <c r="I90" s="58">
        <v>4.2</v>
      </c>
      <c r="J90" s="58">
        <v>69.599999999999994</v>
      </c>
      <c r="K90" s="57">
        <v>32</v>
      </c>
    </row>
    <row r="91" spans="1:11" ht="15" x14ac:dyDescent="0.25">
      <c r="A91" s="24"/>
      <c r="B91" s="16"/>
      <c r="C91" s="11"/>
      <c r="D91" s="7" t="s">
        <v>27</v>
      </c>
      <c r="E91" s="59" t="s">
        <v>59</v>
      </c>
      <c r="F91" s="57">
        <v>200</v>
      </c>
      <c r="G91" s="58">
        <v>10.66</v>
      </c>
      <c r="H91" s="58">
        <v>10.26</v>
      </c>
      <c r="I91" s="58">
        <v>2.78</v>
      </c>
      <c r="J91" s="58">
        <v>146.19999999999999</v>
      </c>
      <c r="K91" s="57">
        <v>111</v>
      </c>
    </row>
    <row r="92" spans="1:11" ht="15" x14ac:dyDescent="0.25">
      <c r="A92" s="24"/>
      <c r="B92" s="16"/>
      <c r="C92" s="11"/>
      <c r="D92" s="7" t="s">
        <v>28</v>
      </c>
      <c r="E92" s="59" t="s">
        <v>60</v>
      </c>
      <c r="F92" s="57">
        <v>80</v>
      </c>
      <c r="G92" s="58">
        <v>17.399999999999999</v>
      </c>
      <c r="H92" s="58">
        <v>13.8</v>
      </c>
      <c r="I92" s="58">
        <v>15.6</v>
      </c>
      <c r="J92" s="58">
        <v>256</v>
      </c>
      <c r="K92" s="57">
        <v>176</v>
      </c>
    </row>
    <row r="93" spans="1:11" ht="15" x14ac:dyDescent="0.25">
      <c r="A93" s="24"/>
      <c r="B93" s="16"/>
      <c r="C93" s="11"/>
      <c r="D93" s="7" t="s">
        <v>29</v>
      </c>
      <c r="E93" s="62" t="s">
        <v>61</v>
      </c>
      <c r="F93" s="57">
        <v>150</v>
      </c>
      <c r="G93" s="58">
        <v>5.55</v>
      </c>
      <c r="H93" s="58">
        <v>0.45</v>
      </c>
      <c r="I93" s="58">
        <v>29.57</v>
      </c>
      <c r="J93" s="58">
        <v>190.35</v>
      </c>
      <c r="K93" s="57">
        <v>256</v>
      </c>
    </row>
    <row r="94" spans="1:11" ht="15" x14ac:dyDescent="0.25">
      <c r="A94" s="24"/>
      <c r="B94" s="16"/>
      <c r="C94" s="11"/>
      <c r="D94" s="7" t="s">
        <v>30</v>
      </c>
      <c r="E94" s="62" t="s">
        <v>46</v>
      </c>
      <c r="F94" s="57">
        <v>200</v>
      </c>
      <c r="G94" s="58">
        <v>0.2</v>
      </c>
      <c r="H94" s="58">
        <v>0.1</v>
      </c>
      <c r="I94" s="58">
        <v>9.3000000000000007</v>
      </c>
      <c r="J94" s="58">
        <v>38</v>
      </c>
      <c r="K94" s="57">
        <v>457</v>
      </c>
    </row>
    <row r="95" spans="1:11" ht="15" x14ac:dyDescent="0.25">
      <c r="A95" s="24"/>
      <c r="B95" s="16"/>
      <c r="C95" s="11"/>
      <c r="D95" s="7" t="s">
        <v>31</v>
      </c>
      <c r="E95" s="60" t="s">
        <v>35</v>
      </c>
      <c r="F95" s="57">
        <v>35</v>
      </c>
      <c r="G95" s="58">
        <v>2.66</v>
      </c>
      <c r="H95" s="58">
        <v>0.28000000000000003</v>
      </c>
      <c r="I95" s="58">
        <v>17.010000000000002</v>
      </c>
      <c r="J95" s="58">
        <v>83.3</v>
      </c>
      <c r="K95" s="45"/>
    </row>
    <row r="96" spans="1:11" ht="15" x14ac:dyDescent="0.25">
      <c r="A96" s="24"/>
      <c r="B96" s="16"/>
      <c r="C96" s="11"/>
      <c r="D96" s="7" t="s">
        <v>32</v>
      </c>
      <c r="E96" s="56" t="s">
        <v>47</v>
      </c>
      <c r="F96" s="57">
        <v>35</v>
      </c>
      <c r="G96" s="61">
        <v>2.42</v>
      </c>
      <c r="H96" s="61">
        <v>0.42</v>
      </c>
      <c r="I96" s="61">
        <v>14.84</v>
      </c>
      <c r="J96" s="61">
        <v>74.900000000000006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40.75</v>
      </c>
      <c r="H99" s="20">
        <f t="shared" ref="H99" si="44">SUM(H90:H98)</f>
        <v>30.350000000000005</v>
      </c>
      <c r="I99" s="20">
        <f t="shared" ref="I99" si="45">SUM(I90:I98)</f>
        <v>93.300000000000011</v>
      </c>
      <c r="J99" s="20">
        <f t="shared" ref="J99" si="46">SUM(J90:J98)</f>
        <v>858.34999999999991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760</v>
      </c>
      <c r="G100" s="33">
        <f t="shared" ref="G100" si="47">G89+G99</f>
        <v>40.75</v>
      </c>
      <c r="H100" s="33">
        <f t="shared" ref="H100" si="48">H89+H99</f>
        <v>30.350000000000005</v>
      </c>
      <c r="I100" s="33">
        <f t="shared" ref="I100" si="49">I89+I99</f>
        <v>93.300000000000011</v>
      </c>
      <c r="J100" s="33">
        <f t="shared" ref="J100" si="50">J89+J99</f>
        <v>858.34999999999991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52</v>
      </c>
      <c r="F109" s="57">
        <v>60</v>
      </c>
      <c r="G109" s="58">
        <v>1.26</v>
      </c>
      <c r="H109" s="58">
        <v>3.3</v>
      </c>
      <c r="I109" s="58">
        <v>5.58</v>
      </c>
      <c r="J109" s="58">
        <v>57</v>
      </c>
      <c r="K109" s="57">
        <v>54</v>
      </c>
    </row>
    <row r="110" spans="1:11" ht="15" x14ac:dyDescent="0.25">
      <c r="A110" s="24"/>
      <c r="B110" s="16"/>
      <c r="C110" s="11"/>
      <c r="D110" s="7" t="s">
        <v>27</v>
      </c>
      <c r="E110" s="59" t="s">
        <v>63</v>
      </c>
      <c r="F110" s="57">
        <v>200</v>
      </c>
      <c r="G110" s="58">
        <v>1.9</v>
      </c>
      <c r="H110" s="58">
        <v>4</v>
      </c>
      <c r="I110" s="58">
        <v>8.24</v>
      </c>
      <c r="J110" s="58">
        <v>76.599999999999994</v>
      </c>
      <c r="K110" s="57">
        <v>119</v>
      </c>
    </row>
    <row r="111" spans="1:11" ht="15" x14ac:dyDescent="0.25">
      <c r="A111" s="24"/>
      <c r="B111" s="16"/>
      <c r="C111" s="11"/>
      <c r="D111" s="7" t="s">
        <v>28</v>
      </c>
      <c r="E111" s="59" t="s">
        <v>64</v>
      </c>
      <c r="F111" s="57">
        <v>210</v>
      </c>
      <c r="G111" s="58">
        <v>21.1</v>
      </c>
      <c r="H111" s="58">
        <v>23.8</v>
      </c>
      <c r="I111" s="58">
        <v>27.3</v>
      </c>
      <c r="J111" s="58">
        <v>408</v>
      </c>
      <c r="K111" s="57">
        <v>375</v>
      </c>
    </row>
    <row r="112" spans="1:11" ht="15" x14ac:dyDescent="0.25">
      <c r="A112" s="24"/>
      <c r="B112" s="16"/>
      <c r="C112" s="11"/>
      <c r="D112" s="7" t="s">
        <v>29</v>
      </c>
      <c r="E112" s="62"/>
      <c r="F112" s="57"/>
      <c r="G112" s="58"/>
      <c r="H112" s="58"/>
      <c r="I112" s="58"/>
      <c r="J112" s="58"/>
      <c r="K112" s="57"/>
    </row>
    <row r="113" spans="1:11" ht="15" x14ac:dyDescent="0.25">
      <c r="A113" s="24"/>
      <c r="B113" s="16"/>
      <c r="C113" s="11"/>
      <c r="D113" s="7" t="s">
        <v>30</v>
      </c>
      <c r="E113" s="62" t="s">
        <v>46</v>
      </c>
      <c r="F113" s="57">
        <v>200</v>
      </c>
      <c r="G113" s="58">
        <v>0.2</v>
      </c>
      <c r="H113" s="58">
        <v>0.1</v>
      </c>
      <c r="I113" s="58">
        <v>9.3000000000000007</v>
      </c>
      <c r="J113" s="58">
        <v>38</v>
      </c>
      <c r="K113" s="57">
        <v>457</v>
      </c>
    </row>
    <row r="114" spans="1:11" ht="15" x14ac:dyDescent="0.25">
      <c r="A114" s="24"/>
      <c r="B114" s="16"/>
      <c r="C114" s="11"/>
      <c r="D114" s="7" t="s">
        <v>31</v>
      </c>
      <c r="E114" s="60" t="s">
        <v>35</v>
      </c>
      <c r="F114" s="57">
        <v>35</v>
      </c>
      <c r="G114" s="58">
        <v>2.66</v>
      </c>
      <c r="H114" s="58">
        <v>0.28000000000000003</v>
      </c>
      <c r="I114" s="58">
        <v>17.010000000000002</v>
      </c>
      <c r="J114" s="58">
        <v>83.3</v>
      </c>
      <c r="K114" s="57"/>
    </row>
    <row r="115" spans="1:11" ht="15" x14ac:dyDescent="0.25">
      <c r="A115" s="24"/>
      <c r="B115" s="16"/>
      <c r="C115" s="11"/>
      <c r="D115" s="7" t="s">
        <v>32</v>
      </c>
      <c r="E115" s="56" t="s">
        <v>47</v>
      </c>
      <c r="F115" s="57">
        <v>35</v>
      </c>
      <c r="G115" s="61">
        <v>2.42</v>
      </c>
      <c r="H115" s="61">
        <v>0.42</v>
      </c>
      <c r="I115" s="61">
        <v>14.84</v>
      </c>
      <c r="J115" s="61">
        <v>74.900000000000006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29.54</v>
      </c>
      <c r="H118" s="20">
        <f t="shared" si="52"/>
        <v>31.900000000000006</v>
      </c>
      <c r="I118" s="20">
        <f t="shared" si="52"/>
        <v>82.27000000000001</v>
      </c>
      <c r="J118" s="20">
        <f t="shared" si="52"/>
        <v>737.8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740</v>
      </c>
      <c r="G119" s="33">
        <f t="shared" ref="G119" si="53">G108+G118</f>
        <v>29.54</v>
      </c>
      <c r="H119" s="33">
        <f t="shared" ref="H119" si="54">H108+H118</f>
        <v>31.900000000000006</v>
      </c>
      <c r="I119" s="33">
        <f t="shared" ref="I119" si="55">I108+I118</f>
        <v>82.27000000000001</v>
      </c>
      <c r="J119" s="33">
        <f t="shared" ref="J119" si="56">J108+J118</f>
        <v>737.8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9" t="s">
        <v>42</v>
      </c>
      <c r="F128" s="57">
        <v>60</v>
      </c>
      <c r="G128" s="58">
        <v>3.6</v>
      </c>
      <c r="H128" s="58">
        <v>9.18</v>
      </c>
      <c r="I128" s="58">
        <v>11.94</v>
      </c>
      <c r="J128" s="58">
        <v>136.6</v>
      </c>
      <c r="K128" s="57">
        <v>28</v>
      </c>
    </row>
    <row r="129" spans="1:11" ht="15" x14ac:dyDescent="0.25">
      <c r="A129" s="15"/>
      <c r="B129" s="16"/>
      <c r="C129" s="11"/>
      <c r="D129" s="7" t="s">
        <v>27</v>
      </c>
      <c r="E129" s="59" t="s">
        <v>66</v>
      </c>
      <c r="F129" s="57">
        <v>200</v>
      </c>
      <c r="G129" s="58">
        <v>1.64</v>
      </c>
      <c r="H129" s="58">
        <v>3.8</v>
      </c>
      <c r="I129" s="58">
        <v>8.58</v>
      </c>
      <c r="J129" s="58">
        <v>75</v>
      </c>
      <c r="K129" s="57">
        <v>98</v>
      </c>
    </row>
    <row r="130" spans="1:11" ht="15" x14ac:dyDescent="0.25">
      <c r="A130" s="15"/>
      <c r="B130" s="16"/>
      <c r="C130" s="11"/>
      <c r="D130" s="7" t="s">
        <v>28</v>
      </c>
      <c r="E130" s="59" t="s">
        <v>67</v>
      </c>
      <c r="F130" s="57">
        <v>80</v>
      </c>
      <c r="G130" s="58">
        <v>11.1</v>
      </c>
      <c r="H130" s="58">
        <v>8.08</v>
      </c>
      <c r="I130" s="58">
        <v>9.4</v>
      </c>
      <c r="J130" s="58">
        <v>149</v>
      </c>
      <c r="K130" s="57">
        <v>79</v>
      </c>
    </row>
    <row r="131" spans="1:11" ht="15" x14ac:dyDescent="0.25">
      <c r="A131" s="15"/>
      <c r="B131" s="16"/>
      <c r="C131" s="11"/>
      <c r="D131" s="7" t="s">
        <v>29</v>
      </c>
      <c r="E131" s="59" t="s">
        <v>68</v>
      </c>
      <c r="F131" s="57">
        <v>150</v>
      </c>
      <c r="G131" s="58">
        <v>3.15</v>
      </c>
      <c r="H131" s="58">
        <v>3.75</v>
      </c>
      <c r="I131" s="58">
        <v>8.5500000000000007</v>
      </c>
      <c r="J131" s="58">
        <v>79.5</v>
      </c>
      <c r="K131" s="57">
        <v>381</v>
      </c>
    </row>
    <row r="132" spans="1:11" ht="15" x14ac:dyDescent="0.25">
      <c r="A132" s="15"/>
      <c r="B132" s="16"/>
      <c r="C132" s="11"/>
      <c r="D132" s="7" t="s">
        <v>30</v>
      </c>
      <c r="E132" s="62" t="s">
        <v>65</v>
      </c>
      <c r="F132" s="57">
        <v>200</v>
      </c>
      <c r="G132" s="58">
        <v>0.3</v>
      </c>
      <c r="H132" s="58">
        <v>0.01</v>
      </c>
      <c r="I132" s="58">
        <v>17.5</v>
      </c>
      <c r="J132" s="58">
        <v>72</v>
      </c>
      <c r="K132" s="57">
        <v>494</v>
      </c>
    </row>
    <row r="133" spans="1:11" ht="15" x14ac:dyDescent="0.25">
      <c r="A133" s="15"/>
      <c r="B133" s="16"/>
      <c r="C133" s="11"/>
      <c r="D133" s="7" t="s">
        <v>31</v>
      </c>
      <c r="E133" s="60" t="s">
        <v>35</v>
      </c>
      <c r="F133" s="57">
        <v>35</v>
      </c>
      <c r="G133" s="58">
        <v>2.66</v>
      </c>
      <c r="H133" s="58">
        <v>0.28000000000000003</v>
      </c>
      <c r="I133" s="58">
        <v>17.010000000000002</v>
      </c>
      <c r="J133" s="58">
        <v>83.3</v>
      </c>
      <c r="K133" s="45"/>
    </row>
    <row r="134" spans="1:11" ht="15" x14ac:dyDescent="0.25">
      <c r="A134" s="15"/>
      <c r="B134" s="16"/>
      <c r="C134" s="11"/>
      <c r="D134" s="7" t="s">
        <v>32</v>
      </c>
      <c r="E134" s="56" t="s">
        <v>47</v>
      </c>
      <c r="F134" s="57">
        <v>35</v>
      </c>
      <c r="G134" s="61">
        <v>2.42</v>
      </c>
      <c r="H134" s="61">
        <v>0.42</v>
      </c>
      <c r="I134" s="61">
        <v>14.84</v>
      </c>
      <c r="J134" s="61">
        <v>74.900000000000006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24.869999999999997</v>
      </c>
      <c r="H137" s="20">
        <f t="shared" si="58"/>
        <v>25.520000000000007</v>
      </c>
      <c r="I137" s="20">
        <f t="shared" si="58"/>
        <v>87.820000000000007</v>
      </c>
      <c r="J137" s="20">
        <f t="shared" si="58"/>
        <v>670.3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760</v>
      </c>
      <c r="G138" s="33">
        <f t="shared" ref="G138" si="59">G127+G137</f>
        <v>24.869999999999997</v>
      </c>
      <c r="H138" s="33">
        <f t="shared" ref="H138" si="60">H127+H137</f>
        <v>25.520000000000007</v>
      </c>
      <c r="I138" s="33">
        <f t="shared" ref="I138" si="61">I127+I137</f>
        <v>87.820000000000007</v>
      </c>
      <c r="J138" s="33">
        <f t="shared" ref="J138" si="62">J127+J137</f>
        <v>670.3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6" t="s">
        <v>55</v>
      </c>
      <c r="F147" s="57">
        <v>60</v>
      </c>
      <c r="G147" s="58">
        <v>1.86</v>
      </c>
      <c r="H147" s="58">
        <v>5.04</v>
      </c>
      <c r="I147" s="58">
        <v>4.2</v>
      </c>
      <c r="J147" s="58">
        <v>69.599999999999994</v>
      </c>
      <c r="K147" s="57">
        <v>32</v>
      </c>
    </row>
    <row r="148" spans="1:11" ht="15" x14ac:dyDescent="0.25">
      <c r="A148" s="24"/>
      <c r="B148" s="16"/>
      <c r="C148" s="11"/>
      <c r="D148" s="7" t="s">
        <v>27</v>
      </c>
      <c r="E148" s="59" t="s">
        <v>69</v>
      </c>
      <c r="F148" s="57">
        <v>200</v>
      </c>
      <c r="G148" s="58">
        <v>4.5999999999999996</v>
      </c>
      <c r="H148" s="58">
        <v>3.2</v>
      </c>
      <c r="I148" s="58">
        <v>9.8000000000000007</v>
      </c>
      <c r="J148" s="58">
        <v>86</v>
      </c>
      <c r="K148" s="57">
        <v>63</v>
      </c>
    </row>
    <row r="149" spans="1:11" ht="15" x14ac:dyDescent="0.25">
      <c r="A149" s="24"/>
      <c r="B149" s="16"/>
      <c r="C149" s="11"/>
      <c r="D149" s="7" t="s">
        <v>28</v>
      </c>
      <c r="E149" s="59" t="s">
        <v>40</v>
      </c>
      <c r="F149" s="57">
        <v>200</v>
      </c>
      <c r="G149" s="58">
        <v>20.36</v>
      </c>
      <c r="H149" s="58">
        <v>21.36</v>
      </c>
      <c r="I149" s="58">
        <v>12.73</v>
      </c>
      <c r="J149" s="58">
        <v>324.5</v>
      </c>
      <c r="K149" s="57">
        <v>328</v>
      </c>
    </row>
    <row r="150" spans="1:11" ht="15" x14ac:dyDescent="0.25">
      <c r="A150" s="24"/>
      <c r="B150" s="16"/>
      <c r="C150" s="11"/>
      <c r="D150" s="7" t="s">
        <v>29</v>
      </c>
      <c r="E150" s="60"/>
      <c r="F150" s="57"/>
      <c r="G150" s="58"/>
      <c r="H150" s="58"/>
      <c r="I150" s="58"/>
      <c r="J150" s="58"/>
      <c r="K150" s="57"/>
    </row>
    <row r="151" spans="1:11" ht="15" x14ac:dyDescent="0.25">
      <c r="A151" s="24"/>
      <c r="B151" s="16"/>
      <c r="C151" s="11"/>
      <c r="D151" s="7" t="s">
        <v>30</v>
      </c>
      <c r="E151" s="60" t="s">
        <v>46</v>
      </c>
      <c r="F151" s="57">
        <v>200</v>
      </c>
      <c r="G151" s="58">
        <v>0.2</v>
      </c>
      <c r="H151" s="58">
        <v>0.1</v>
      </c>
      <c r="I151" s="58">
        <v>9.3000000000000007</v>
      </c>
      <c r="J151" s="58">
        <v>38</v>
      </c>
      <c r="K151" s="57">
        <v>457</v>
      </c>
    </row>
    <row r="152" spans="1:11" ht="15" x14ac:dyDescent="0.25">
      <c r="A152" s="24"/>
      <c r="B152" s="16"/>
      <c r="C152" s="11"/>
      <c r="D152" s="7" t="s">
        <v>31</v>
      </c>
      <c r="E152" s="60" t="s">
        <v>35</v>
      </c>
      <c r="F152" s="57">
        <v>35</v>
      </c>
      <c r="G152" s="58">
        <v>2.66</v>
      </c>
      <c r="H152" s="58">
        <v>0.28000000000000003</v>
      </c>
      <c r="I152" s="58">
        <v>17.010000000000002</v>
      </c>
      <c r="J152" s="58">
        <v>83.3</v>
      </c>
      <c r="K152" s="57"/>
    </row>
    <row r="153" spans="1:11" ht="15" x14ac:dyDescent="0.25">
      <c r="A153" s="24"/>
      <c r="B153" s="16"/>
      <c r="C153" s="11"/>
      <c r="D153" s="7" t="s">
        <v>32</v>
      </c>
      <c r="E153" s="56" t="s">
        <v>47</v>
      </c>
      <c r="F153" s="57">
        <v>35</v>
      </c>
      <c r="G153" s="61">
        <v>2.42</v>
      </c>
      <c r="H153" s="61">
        <v>0.42</v>
      </c>
      <c r="I153" s="61">
        <v>14.84</v>
      </c>
      <c r="J153" s="61">
        <v>74.900000000000006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32.1</v>
      </c>
      <c r="H156" s="20">
        <f t="shared" si="64"/>
        <v>30.400000000000006</v>
      </c>
      <c r="I156" s="20">
        <f t="shared" si="64"/>
        <v>67.88000000000001</v>
      </c>
      <c r="J156" s="20">
        <f t="shared" si="64"/>
        <v>676.3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730</v>
      </c>
      <c r="G157" s="33">
        <f t="shared" ref="G157" si="65">G146+G156</f>
        <v>32.1</v>
      </c>
      <c r="H157" s="33">
        <f t="shared" ref="H157" si="66">H146+H156</f>
        <v>30.400000000000006</v>
      </c>
      <c r="I157" s="33">
        <f t="shared" ref="I157" si="67">I146+I156</f>
        <v>67.88000000000001</v>
      </c>
      <c r="J157" s="33">
        <f t="shared" ref="J157" si="68">J146+J156</f>
        <v>676.3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9" t="s">
        <v>37</v>
      </c>
      <c r="F166" s="57">
        <v>60</v>
      </c>
      <c r="G166" s="58">
        <v>0.78</v>
      </c>
      <c r="H166" s="58">
        <v>3.72</v>
      </c>
      <c r="I166" s="58">
        <v>3.9</v>
      </c>
      <c r="J166" s="58">
        <v>52.2</v>
      </c>
      <c r="K166" s="57">
        <v>47</v>
      </c>
    </row>
    <row r="167" spans="1:11" ht="15" x14ac:dyDescent="0.25">
      <c r="A167" s="24"/>
      <c r="B167" s="16"/>
      <c r="C167" s="11"/>
      <c r="D167" s="7" t="s">
        <v>27</v>
      </c>
      <c r="E167" s="59" t="s">
        <v>76</v>
      </c>
      <c r="F167" s="57">
        <v>200</v>
      </c>
      <c r="G167" s="58">
        <v>5.48</v>
      </c>
      <c r="H167" s="58">
        <v>5.0599999999999996</v>
      </c>
      <c r="I167" s="58">
        <v>18.48</v>
      </c>
      <c r="J167" s="58">
        <v>141.4</v>
      </c>
      <c r="K167" s="57">
        <v>129</v>
      </c>
    </row>
    <row r="168" spans="1:11" ht="15" x14ac:dyDescent="0.25">
      <c r="A168" s="24"/>
      <c r="B168" s="16"/>
      <c r="C168" s="11"/>
      <c r="D168" s="7" t="s">
        <v>28</v>
      </c>
      <c r="E168" s="59" t="s">
        <v>71</v>
      </c>
      <c r="F168" s="57">
        <v>100</v>
      </c>
      <c r="G168" s="58">
        <v>12.34</v>
      </c>
      <c r="H168" s="58">
        <v>7.66</v>
      </c>
      <c r="I168" s="58">
        <v>7.09</v>
      </c>
      <c r="J168" s="58">
        <v>146.29</v>
      </c>
      <c r="K168" s="57">
        <v>372</v>
      </c>
    </row>
    <row r="169" spans="1:11" ht="15" x14ac:dyDescent="0.25">
      <c r="A169" s="24"/>
      <c r="B169" s="16"/>
      <c r="C169" s="11"/>
      <c r="D169" s="7" t="s">
        <v>29</v>
      </c>
      <c r="E169" s="59" t="s">
        <v>72</v>
      </c>
      <c r="F169" s="57">
        <v>150</v>
      </c>
      <c r="G169" s="58">
        <v>3.8</v>
      </c>
      <c r="H169" s="58">
        <v>4.0999999999999996</v>
      </c>
      <c r="I169" s="58">
        <v>31.4</v>
      </c>
      <c r="J169" s="58">
        <v>178</v>
      </c>
      <c r="K169" s="57">
        <v>237</v>
      </c>
    </row>
    <row r="170" spans="1:11" ht="15" x14ac:dyDescent="0.25">
      <c r="A170" s="24"/>
      <c r="B170" s="16"/>
      <c r="C170" s="11"/>
      <c r="D170" s="7" t="s">
        <v>30</v>
      </c>
      <c r="E170" s="62" t="s">
        <v>38</v>
      </c>
      <c r="F170" s="57">
        <v>200</v>
      </c>
      <c r="G170" s="58">
        <v>0.3</v>
      </c>
      <c r="H170" s="58">
        <v>0.2</v>
      </c>
      <c r="I170" s="58">
        <v>14.2</v>
      </c>
      <c r="J170" s="58">
        <v>60</v>
      </c>
      <c r="K170" s="57">
        <v>487</v>
      </c>
    </row>
    <row r="171" spans="1:11" ht="15" x14ac:dyDescent="0.25">
      <c r="A171" s="24"/>
      <c r="B171" s="16"/>
      <c r="C171" s="11"/>
      <c r="D171" s="7" t="s">
        <v>31</v>
      </c>
      <c r="E171" s="60" t="s">
        <v>35</v>
      </c>
      <c r="F171" s="57">
        <v>35</v>
      </c>
      <c r="G171" s="58">
        <v>2.66</v>
      </c>
      <c r="H171" s="58">
        <v>0.28000000000000003</v>
      </c>
      <c r="I171" s="58">
        <v>17.010000000000002</v>
      </c>
      <c r="J171" s="58">
        <v>83.3</v>
      </c>
      <c r="K171" s="45"/>
    </row>
    <row r="172" spans="1:11" ht="15" x14ac:dyDescent="0.25">
      <c r="A172" s="24"/>
      <c r="B172" s="16"/>
      <c r="C172" s="11"/>
      <c r="D172" s="7" t="s">
        <v>32</v>
      </c>
      <c r="E172" s="56" t="s">
        <v>47</v>
      </c>
      <c r="F172" s="57">
        <v>35</v>
      </c>
      <c r="G172" s="61">
        <v>2.42</v>
      </c>
      <c r="H172" s="61">
        <v>0.42</v>
      </c>
      <c r="I172" s="61">
        <v>14.84</v>
      </c>
      <c r="J172" s="61">
        <v>74.900000000000006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27.78</v>
      </c>
      <c r="H175" s="20">
        <f t="shared" si="70"/>
        <v>21.44</v>
      </c>
      <c r="I175" s="20">
        <f t="shared" si="70"/>
        <v>106.92</v>
      </c>
      <c r="J175" s="20">
        <f t="shared" si="70"/>
        <v>736.08999999999992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780</v>
      </c>
      <c r="G176" s="33">
        <f t="shared" ref="G176" si="71">G165+G175</f>
        <v>27.78</v>
      </c>
      <c r="H176" s="33">
        <f t="shared" ref="H176" si="72">H165+H175</f>
        <v>21.44</v>
      </c>
      <c r="I176" s="33">
        <f t="shared" ref="I176" si="73">I165+I175</f>
        <v>106.92</v>
      </c>
      <c r="J176" s="33">
        <f t="shared" ref="J176" si="74">J165+J175</f>
        <v>736.08999999999992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3" t="s">
        <v>52</v>
      </c>
      <c r="F185" s="57">
        <v>60</v>
      </c>
      <c r="G185" s="58">
        <v>1.26</v>
      </c>
      <c r="H185" s="58">
        <v>3.3</v>
      </c>
      <c r="I185" s="58">
        <v>5.58</v>
      </c>
      <c r="J185" s="58">
        <v>57</v>
      </c>
      <c r="K185" s="57">
        <v>54</v>
      </c>
    </row>
    <row r="186" spans="1:11" ht="15" x14ac:dyDescent="0.25">
      <c r="A186" s="24"/>
      <c r="B186" s="16"/>
      <c r="C186" s="11"/>
      <c r="D186" s="7" t="s">
        <v>27</v>
      </c>
      <c r="E186" s="59" t="s">
        <v>70</v>
      </c>
      <c r="F186" s="57">
        <v>200</v>
      </c>
      <c r="G186" s="58">
        <v>10.8</v>
      </c>
      <c r="H186" s="58">
        <v>2.88</v>
      </c>
      <c r="I186" s="58">
        <v>10</v>
      </c>
      <c r="J186" s="58">
        <v>105.6</v>
      </c>
      <c r="K186" s="57">
        <v>60</v>
      </c>
    </row>
    <row r="187" spans="1:11" ht="15" x14ac:dyDescent="0.25">
      <c r="A187" s="24"/>
      <c r="B187" s="16"/>
      <c r="C187" s="11"/>
      <c r="D187" s="7" t="s">
        <v>28</v>
      </c>
      <c r="E187" s="62" t="s">
        <v>61</v>
      </c>
      <c r="F187" s="57">
        <v>150</v>
      </c>
      <c r="G187" s="58">
        <v>5.55</v>
      </c>
      <c r="H187" s="58">
        <v>0.45</v>
      </c>
      <c r="I187" s="58">
        <v>29.57</v>
      </c>
      <c r="J187" s="58">
        <v>190.35</v>
      </c>
      <c r="K187" s="57">
        <v>256</v>
      </c>
    </row>
    <row r="188" spans="1:11" ht="15" x14ac:dyDescent="0.25">
      <c r="A188" s="24"/>
      <c r="B188" s="16"/>
      <c r="C188" s="11"/>
      <c r="D188" s="7" t="s">
        <v>29</v>
      </c>
      <c r="E188" s="56" t="s">
        <v>77</v>
      </c>
      <c r="F188" s="57">
        <v>80</v>
      </c>
      <c r="G188" s="58">
        <v>13.9</v>
      </c>
      <c r="H188" s="58">
        <v>6.5</v>
      </c>
      <c r="I188" s="58">
        <v>4</v>
      </c>
      <c r="J188" s="58">
        <v>132</v>
      </c>
      <c r="K188" s="57">
        <v>63</v>
      </c>
    </row>
    <row r="189" spans="1:11" ht="15" x14ac:dyDescent="0.25">
      <c r="A189" s="24"/>
      <c r="B189" s="16"/>
      <c r="C189" s="11"/>
      <c r="D189" s="7" t="s">
        <v>30</v>
      </c>
      <c r="E189" s="60" t="s">
        <v>78</v>
      </c>
      <c r="F189" s="71">
        <v>200</v>
      </c>
      <c r="G189" s="61">
        <v>0.3</v>
      </c>
      <c r="H189" s="61">
        <v>0.1</v>
      </c>
      <c r="I189" s="61">
        <v>9.5</v>
      </c>
      <c r="J189" s="61">
        <v>40</v>
      </c>
      <c r="K189" s="72">
        <v>459</v>
      </c>
    </row>
    <row r="190" spans="1:11" ht="15" x14ac:dyDescent="0.25">
      <c r="A190" s="24"/>
      <c r="B190" s="16"/>
      <c r="C190" s="11"/>
      <c r="D190" s="7" t="s">
        <v>31</v>
      </c>
      <c r="E190" s="60" t="s">
        <v>35</v>
      </c>
      <c r="F190" s="57">
        <v>35</v>
      </c>
      <c r="G190" s="58">
        <v>2.66</v>
      </c>
      <c r="H190" s="58">
        <v>0.28000000000000003</v>
      </c>
      <c r="I190" s="58">
        <v>17.010000000000002</v>
      </c>
      <c r="J190" s="58">
        <v>83.3</v>
      </c>
      <c r="K190" s="45"/>
    </row>
    <row r="191" spans="1:11" ht="15" x14ac:dyDescent="0.25">
      <c r="A191" s="24"/>
      <c r="B191" s="16"/>
      <c r="C191" s="11"/>
      <c r="D191" s="7" t="s">
        <v>32</v>
      </c>
      <c r="E191" s="56" t="s">
        <v>47</v>
      </c>
      <c r="F191" s="57">
        <v>35</v>
      </c>
      <c r="G191" s="61">
        <v>2.42</v>
      </c>
      <c r="H191" s="61">
        <v>0.42</v>
      </c>
      <c r="I191" s="61">
        <v>14.84</v>
      </c>
      <c r="J191" s="61">
        <v>74.900000000000006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36.89</v>
      </c>
      <c r="H194" s="20">
        <f t="shared" si="76"/>
        <v>13.929999999999998</v>
      </c>
      <c r="I194" s="20">
        <f t="shared" si="76"/>
        <v>90.5</v>
      </c>
      <c r="J194" s="20">
        <f t="shared" si="76"/>
        <v>683.15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760</v>
      </c>
      <c r="G195" s="33">
        <f t="shared" ref="G195" si="77">G184+G194</f>
        <v>36.89</v>
      </c>
      <c r="H195" s="33">
        <f t="shared" ref="H195" si="78">H184+H194</f>
        <v>13.929999999999998</v>
      </c>
      <c r="I195" s="33">
        <f t="shared" ref="I195" si="79">I184+I194</f>
        <v>90.5</v>
      </c>
      <c r="J195" s="33">
        <f t="shared" ref="J195" si="80">J184+J194</f>
        <v>683.15</v>
      </c>
      <c r="K195" s="33"/>
    </row>
    <row r="196" spans="1:11" ht="13.5" thickBot="1" x14ac:dyDescent="0.25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756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32.222999999999999</v>
      </c>
      <c r="H196" s="35">
        <f t="shared" si="81"/>
        <v>26.597000000000001</v>
      </c>
      <c r="I196" s="35">
        <f t="shared" si="81"/>
        <v>86.218000000000004</v>
      </c>
      <c r="J196" s="35">
        <f t="shared" si="81"/>
        <v>732.06799999999998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2024-02-08T17:57:29Z</dcterms:modified>
</cp:coreProperties>
</file>